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<sst xmlns="http://schemas.openxmlformats.org/spreadsheetml/2006/main" count="50" uniqueCount="48">
  <si>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</si>
  <si>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</si>
  <si>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</si>
  <si>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</si>
  <si>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</si>
  <si>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</si>
  <si>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</si>
  <si>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</si>
  <si>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</si>
  <si>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</si>
  <si>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</si>
  <si>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</si>
  <si>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</si>
  <si>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</si>
  <si>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</si>
  <si>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</si>
  <si>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</si>
  <si>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</si>
  <si>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</si>
  <si>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</si>
  <si>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</si>
  <si>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</si>
  <si>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</si>
  <si>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</si>
  <si>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</si>
  <si>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</si>
  <si>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</si>
  <si>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</si>
  <si>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</si>
  <si>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</si>
  <si>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</si>
  <si>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</si>
  <si>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</si>
  <si>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</si>
  <si>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</si>
  <si>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</si>
  <si>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</si>
  <si>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</si>
  <si>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</si>
  <si>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</si>
  <si>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</si>
  <si>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</si>
  <si>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</si>
  <si>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</si>
  <si>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цена+10% комиссии (в юанях)</t>
  </si>
  <si>
    <t>Доставка по Китаю ЭКСПРЕСС до Синьцзян (УРУМЧИ)за 1кг (юани)</t>
  </si>
  <si>
    <t>за вес 1кг=2500тг (пересчет при поступлении товара)</t>
  </si>
  <si>
    <t>по курсу 54тг цена без учета веса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</si>
</sst>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9"/>
      <color indexed="10"/>
      <name val="Arial"/>
      <family val="2"/>
    </font>
    <font>
      <b/>
      <i/>
      <sz val="14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45" fillId="0" borderId="10" xfId="42" applyFill="1" applyBorder="1" applyAlignment="1" applyProtection="1">
      <alignment horizontal="left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2" fillId="0" borderId="11" xfId="0" applyFont="1" applyFill="1" applyBorder="1" applyAlignment="1">
      <alignment horizontal="center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60" fillId="17" borderId="15" xfId="0" applyFont="1" applyFill="1" applyBorder="1" applyAlignment="1">
      <alignment horizontal="center" vertical="center"/>
    </xf>
    <xf numFmtId="0" fontId="60" fillId="17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5" fillId="36" borderId="10" xfId="42" applyFill="1" applyBorder="1" applyAlignment="1" applyProtection="1">
      <alignment horizontal="center"/>
      <protection/>
    </xf>
    <xf numFmtId="0" fontId="7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66" fillId="37" borderId="11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0" fillId="17" borderId="15" xfId="0" applyFont="1" applyFill="1" applyBorder="1" applyAlignment="1">
      <alignment horizontal="right" vertical="center"/>
    </xf>
    <xf numFmtId="0" fontId="60" fillId="17" borderId="25" xfId="0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center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6" borderId="22" xfId="0" applyFont="1" applyFill="1" applyBorder="1" applyAlignment="1">
      <alignment horizontal="center" vertical="center" wrapText="1"/>
    </xf>
    <xf numFmtId="0" fontId="62" fillId="6" borderId="2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4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P109" sqref="P109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110" t="s">
        <v>0</v>
      </c>
      <c r="H1" s="111"/>
      <c r="I1" s="74"/>
      <c r="J1" s="75"/>
      <c r="K1" s="108"/>
      <c r="L1" s="108"/>
      <c r="M1" s="6"/>
      <c r="O1" s="7"/>
    </row>
    <row r="2" spans="1:18" s="10" customFormat="1" ht="15" customHeight="1">
      <c r="A2" s="107" t="s">
        <v>1</v>
      </c>
      <c r="B2" s="107"/>
      <c r="C2" s="107"/>
      <c r="D2" s="107"/>
      <c r="E2" s="76" t="s">
        <v>36</v>
      </c>
      <c r="F2" s="76"/>
      <c r="G2" s="77"/>
      <c r="H2" s="77"/>
      <c r="I2" s="77"/>
      <c r="J2" s="109" t="s">
        <v>2</v>
      </c>
      <c r="K2" s="83"/>
      <c r="L2" s="32"/>
      <c r="M2" s="8" t="s">
        <v>3</v>
      </c>
      <c r="N2" s="56" t="s">
        <v>43</v>
      </c>
      <c r="O2" s="113" t="s">
        <v>34</v>
      </c>
      <c r="P2" s="114"/>
      <c r="Q2" s="9"/>
      <c r="R2" s="9"/>
    </row>
    <row r="3" spans="1:18" s="10" customFormat="1" ht="15" customHeight="1">
      <c r="A3" s="84" t="s">
        <v>4</v>
      </c>
      <c r="B3" s="84"/>
      <c r="C3" s="79"/>
      <c r="D3" s="79"/>
      <c r="E3" s="93" t="s">
        <v>37</v>
      </c>
      <c r="F3" s="94"/>
      <c r="G3" s="94"/>
      <c r="H3" s="94"/>
      <c r="I3" s="95"/>
      <c r="J3" s="83" t="s">
        <v>5</v>
      </c>
      <c r="K3" s="83"/>
      <c r="L3" s="33"/>
      <c r="M3" s="11"/>
      <c r="N3" s="55"/>
      <c r="O3" s="115"/>
      <c r="P3" s="116"/>
      <c r="Q3" s="12"/>
      <c r="R3" s="9"/>
    </row>
    <row r="4" spans="1:18" s="10" customFormat="1" ht="15" customHeight="1">
      <c r="A4" s="84" t="s">
        <v>6</v>
      </c>
      <c r="B4" s="84"/>
      <c r="C4" s="79"/>
      <c r="D4" s="79"/>
      <c r="E4" s="96"/>
      <c r="F4" s="97"/>
      <c r="G4" s="97"/>
      <c r="H4" s="97"/>
      <c r="I4" s="98"/>
      <c r="J4" s="83" t="s">
        <v>5</v>
      </c>
      <c r="K4" s="83"/>
      <c r="L4" s="33"/>
      <c r="M4" s="54"/>
      <c r="N4" s="55"/>
      <c r="O4" s="117" t="s">
        <v>32</v>
      </c>
      <c r="P4" s="118"/>
      <c r="Q4" s="12"/>
      <c r="R4" s="9"/>
    </row>
    <row r="5" spans="1:18" s="10" customFormat="1" ht="15" customHeight="1">
      <c r="A5" s="84" t="s">
        <v>7</v>
      </c>
      <c r="B5" s="84"/>
      <c r="C5" s="79"/>
      <c r="D5" s="79"/>
      <c r="E5" s="99"/>
      <c r="F5" s="100"/>
      <c r="G5" s="100"/>
      <c r="H5" s="100"/>
      <c r="I5" s="101"/>
      <c r="J5" s="83" t="s">
        <v>5</v>
      </c>
      <c r="K5" s="83"/>
      <c r="L5" s="33"/>
      <c r="M5" s="11"/>
      <c r="N5" s="55"/>
      <c r="O5" s="119" t="s">
        <v>25</v>
      </c>
      <c r="P5" s="120"/>
      <c r="Q5" s="12"/>
      <c r="R5" s="9"/>
    </row>
    <row r="6" spans="1:18" s="10" customFormat="1" ht="15" customHeight="1">
      <c r="A6" s="84" t="s">
        <v>8</v>
      </c>
      <c r="B6" s="84"/>
      <c r="C6" s="78"/>
      <c r="D6" s="79"/>
      <c r="E6" s="82" t="s">
        <v>38</v>
      </c>
      <c r="F6" s="91"/>
      <c r="G6" s="91"/>
      <c r="H6" s="91"/>
      <c r="I6" s="91"/>
      <c r="J6" s="83" t="s">
        <v>42</v>
      </c>
      <c r="K6" s="83"/>
      <c r="L6" s="33">
        <f>K113</f>
        <v>0</v>
      </c>
      <c r="M6" s="11"/>
      <c r="N6" s="55"/>
      <c r="O6" s="121" t="s">
        <v>26</v>
      </c>
      <c r="P6" s="122"/>
      <c r="Q6" s="12"/>
      <c r="R6" s="9"/>
    </row>
    <row r="7" spans="1:18" s="10" customFormat="1" ht="15" customHeight="1">
      <c r="A7" s="80" t="s">
        <v>9</v>
      </c>
      <c r="B7" s="81"/>
      <c r="C7" s="79"/>
      <c r="D7" s="79"/>
      <c r="E7" s="82" t="s">
        <v>39</v>
      </c>
      <c r="F7" s="82"/>
      <c r="G7" s="82"/>
      <c r="H7" s="82"/>
      <c r="I7" s="82"/>
      <c r="J7" s="83" t="s">
        <v>10</v>
      </c>
      <c r="K7" s="83"/>
      <c r="L7" s="33"/>
      <c r="M7" s="11"/>
      <c r="N7" s="55"/>
      <c r="O7" s="123" t="s">
        <v>27</v>
      </c>
      <c r="P7" s="124"/>
      <c r="Q7" s="12"/>
      <c r="R7" s="9"/>
    </row>
    <row r="8" spans="1:18" s="10" customFormat="1" ht="15" customHeight="1">
      <c r="A8" s="102" t="s">
        <v>11</v>
      </c>
      <c r="B8" s="103"/>
      <c r="C8" s="79"/>
      <c r="D8" s="79"/>
      <c r="E8" s="112" t="s">
        <v>33</v>
      </c>
      <c r="F8" s="112"/>
      <c r="G8" s="112"/>
      <c r="H8" s="112"/>
      <c r="I8" s="112"/>
      <c r="J8" s="83" t="s">
        <v>12</v>
      </c>
      <c r="K8" s="83"/>
      <c r="L8" s="33">
        <f>L2+L3+L4+L5-L6-L7</f>
        <v>0</v>
      </c>
      <c r="M8" s="11"/>
      <c r="N8" s="55"/>
      <c r="O8" s="125" t="s">
        <v>31</v>
      </c>
      <c r="P8" s="126"/>
      <c r="Q8" s="9"/>
      <c r="R8" s="9"/>
    </row>
    <row r="9" spans="1:16" s="10" customFormat="1" ht="22.5" customHeight="1">
      <c r="A9" s="105" t="s">
        <v>13</v>
      </c>
      <c r="B9" s="106"/>
      <c r="C9" s="106"/>
      <c r="D9" s="106"/>
      <c r="E9" s="106"/>
      <c r="F9" s="106"/>
      <c r="G9" s="106"/>
      <c r="H9" s="92" t="s">
        <v>14</v>
      </c>
      <c r="I9" s="92"/>
      <c r="J9" s="92"/>
      <c r="K9" s="92"/>
      <c r="L9" s="46"/>
      <c r="M9" s="47"/>
      <c r="N9" s="88" t="s">
        <v>28</v>
      </c>
      <c r="O9" s="89"/>
      <c r="P9" s="90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45</v>
      </c>
      <c r="H10" s="57" t="s">
        <v>21</v>
      </c>
      <c r="I10" s="57" t="s">
        <v>44</v>
      </c>
      <c r="J10" s="57" t="s">
        <v>47</v>
      </c>
      <c r="K10" s="60" t="s">
        <v>22</v>
      </c>
      <c r="L10" s="15" t="s">
        <v>23</v>
      </c>
      <c r="M10" s="57" t="s">
        <v>46</v>
      </c>
      <c r="N10" s="34" t="s">
        <v>29</v>
      </c>
      <c r="O10" s="34" t="s">
        <v>30</v>
      </c>
      <c r="P10" s="49" t="s">
        <v>41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57">
        <v>8</v>
      </c>
      <c r="I11" s="57">
        <v>9</v>
      </c>
      <c r="J11" s="57">
        <v>10</v>
      </c>
      <c r="K11" s="60">
        <v>11</v>
      </c>
      <c r="L11" s="17">
        <v>12</v>
      </c>
      <c r="M11" s="58">
        <v>13</v>
      </c>
      <c r="N11" s="35">
        <v>14</v>
      </c>
      <c r="O11" s="34">
        <v>15</v>
      </c>
      <c r="P11" s="49" t="s">
        <v>40</v>
      </c>
    </row>
    <row r="12" spans="1:16" s="18" customFormat="1" ht="17.25" customHeight="1">
      <c r="A12" s="85" t="s">
        <v>35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</row>
    <row r="13" spans="1:18" s="69" customFormat="1" ht="60" customHeight="1">
      <c r="A13" s="62">
        <v>1</v>
      </c>
      <c r="B13" s="63"/>
      <c r="C13" s="64"/>
      <c r="D13" s="73"/>
      <c r="E13" s="65">
        <v>1</v>
      </c>
      <c r="F13" s="66"/>
      <c r="G13" s="67"/>
      <c r="H13" s="59">
        <f>E13*F13+G13</f>
        <v>0</v>
      </c>
      <c r="I13" s="59">
        <f>H13+(H13*10/100)</f>
        <v>0</v>
      </c>
      <c r="J13" s="59">
        <f>I13*54</f>
        <v>0</v>
      </c>
      <c r="K13" s="61">
        <f>J13+M13</f>
        <v>0</v>
      </c>
      <c r="L13" s="43"/>
      <c r="M13" s="59">
        <f>L13*2.5</f>
        <v>0</v>
      </c>
      <c r="N13" s="38"/>
      <c r="O13" s="38"/>
      <c r="P13" s="68"/>
      <c r="R13" s="70"/>
    </row>
    <row r="14" spans="1:16" s="69" customFormat="1" ht="60" customHeight="1">
      <c r="A14" s="71">
        <v>2</v>
      </c>
      <c r="B14" s="63"/>
      <c r="C14" s="72"/>
      <c r="D14" s="73"/>
      <c r="E14" s="65">
        <v>1</v>
      </c>
      <c r="F14" s="66"/>
      <c r="G14" s="67"/>
      <c r="H14" s="59">
        <f>E14*F14+G14</f>
        <v>0</v>
      </c>
      <c r="I14" s="59">
        <f>H14+(H14*10/100)</f>
        <v>0</v>
      </c>
      <c r="J14" s="59">
        <f aca="true" t="shared" si="0" ref="J14:J77">I14*54</f>
        <v>0</v>
      </c>
      <c r="K14" s="61">
        <f>J14+M14</f>
        <v>0</v>
      </c>
      <c r="L14" s="43"/>
      <c r="M14" s="59">
        <f aca="true" t="shared" si="1" ref="M14:M77">L14*2.5</f>
        <v>0</v>
      </c>
      <c r="N14" s="38"/>
      <c r="O14" s="38"/>
      <c r="P14" s="68"/>
    </row>
    <row r="15" spans="1:16" s="69" customFormat="1" ht="60" customHeight="1">
      <c r="A15" s="62">
        <v>3</v>
      </c>
      <c r="B15" s="63"/>
      <c r="C15" s="72"/>
      <c r="D15" s="73"/>
      <c r="E15" s="65">
        <v>1</v>
      </c>
      <c r="F15" s="66"/>
      <c r="G15" s="67"/>
      <c r="H15" s="59">
        <f>E15*F15+G15</f>
        <v>0</v>
      </c>
      <c r="I15" s="59">
        <f>H15+(H15*10/100)</f>
        <v>0</v>
      </c>
      <c r="J15" s="59">
        <f t="shared" si="0"/>
        <v>0</v>
      </c>
      <c r="K15" s="61">
        <f>J15+M15</f>
        <v>0</v>
      </c>
      <c r="L15" s="43"/>
      <c r="M15" s="59">
        <f t="shared" si="1"/>
        <v>0</v>
      </c>
      <c r="N15" s="38"/>
      <c r="O15" s="38"/>
      <c r="P15" s="68"/>
    </row>
    <row r="16" spans="1:16" s="69" customFormat="1" ht="60" customHeight="1">
      <c r="A16" s="71">
        <v>4</v>
      </c>
      <c r="B16" s="63"/>
      <c r="C16" s="72"/>
      <c r="D16" s="73"/>
      <c r="E16" s="65">
        <v>1</v>
      </c>
      <c r="F16" s="66"/>
      <c r="G16" s="67"/>
      <c r="H16" s="59">
        <f>E16*F16+G16</f>
        <v>0</v>
      </c>
      <c r="I16" s="59">
        <f>H16+(H16*10/100)</f>
        <v>0</v>
      </c>
      <c r="J16" s="59">
        <f t="shared" si="0"/>
        <v>0</v>
      </c>
      <c r="K16" s="61">
        <f>J16+M16</f>
        <v>0</v>
      </c>
      <c r="L16" s="43"/>
      <c r="M16" s="59">
        <f t="shared" si="1"/>
        <v>0</v>
      </c>
      <c r="N16" s="38"/>
      <c r="O16" s="38"/>
      <c r="P16" s="6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59">
        <f aca="true" t="shared" si="2" ref="H17:H77">E17*F17+G17</f>
        <v>0</v>
      </c>
      <c r="I17" s="59">
        <f aca="true" t="shared" si="3" ref="I17:I77">H17+(H17*10/100)</f>
        <v>0</v>
      </c>
      <c r="J17" s="59">
        <f t="shared" si="0"/>
        <v>0</v>
      </c>
      <c r="K17" s="61">
        <f aca="true" t="shared" si="4" ref="K17:K77">J17+M17</f>
        <v>0</v>
      </c>
      <c r="L17" s="43"/>
      <c r="M17" s="59">
        <f t="shared" si="1"/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59">
        <f t="shared" si="2"/>
        <v>0</v>
      </c>
      <c r="I18" s="59">
        <f t="shared" si="3"/>
        <v>0</v>
      </c>
      <c r="J18" s="59">
        <f t="shared" si="0"/>
        <v>0</v>
      </c>
      <c r="K18" s="61">
        <f t="shared" si="4"/>
        <v>0</v>
      </c>
      <c r="L18" s="43"/>
      <c r="M18" s="59">
        <f t="shared" si="1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59">
        <f t="shared" si="2"/>
        <v>0</v>
      </c>
      <c r="I19" s="59">
        <f t="shared" si="3"/>
        <v>0</v>
      </c>
      <c r="J19" s="59">
        <f t="shared" si="0"/>
        <v>0</v>
      </c>
      <c r="K19" s="61">
        <f t="shared" si="4"/>
        <v>0</v>
      </c>
      <c r="L19" s="43"/>
      <c r="M19" s="59">
        <f t="shared" si="1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59">
        <f t="shared" si="2"/>
        <v>0</v>
      </c>
      <c r="I20" s="59">
        <f t="shared" si="3"/>
        <v>0</v>
      </c>
      <c r="J20" s="59">
        <f t="shared" si="0"/>
        <v>0</v>
      </c>
      <c r="K20" s="61">
        <f t="shared" si="4"/>
        <v>0</v>
      </c>
      <c r="L20" s="43"/>
      <c r="M20" s="59">
        <f t="shared" si="1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59">
        <f t="shared" si="2"/>
        <v>0</v>
      </c>
      <c r="I21" s="59">
        <f t="shared" si="3"/>
        <v>0</v>
      </c>
      <c r="J21" s="59">
        <f t="shared" si="0"/>
        <v>0</v>
      </c>
      <c r="K21" s="61">
        <f t="shared" si="4"/>
        <v>0</v>
      </c>
      <c r="L21" s="43"/>
      <c r="M21" s="59">
        <f t="shared" si="1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59">
        <f t="shared" si="2"/>
        <v>0</v>
      </c>
      <c r="I22" s="59">
        <f t="shared" si="3"/>
        <v>0</v>
      </c>
      <c r="J22" s="59">
        <f t="shared" si="0"/>
        <v>0</v>
      </c>
      <c r="K22" s="61">
        <f t="shared" si="4"/>
        <v>0</v>
      </c>
      <c r="L22" s="43"/>
      <c r="M22" s="59">
        <f t="shared" si="1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59">
        <f t="shared" si="2"/>
        <v>0</v>
      </c>
      <c r="I23" s="59">
        <f t="shared" si="3"/>
        <v>0</v>
      </c>
      <c r="J23" s="59">
        <f t="shared" si="0"/>
        <v>0</v>
      </c>
      <c r="K23" s="61">
        <f t="shared" si="4"/>
        <v>0</v>
      </c>
      <c r="L23" s="43"/>
      <c r="M23" s="59">
        <f t="shared" si="1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59">
        <f t="shared" si="2"/>
        <v>0</v>
      </c>
      <c r="I24" s="59">
        <f t="shared" si="3"/>
        <v>0</v>
      </c>
      <c r="J24" s="59">
        <f t="shared" si="0"/>
        <v>0</v>
      </c>
      <c r="K24" s="61">
        <f t="shared" si="4"/>
        <v>0</v>
      </c>
      <c r="L24" s="43"/>
      <c r="M24" s="59">
        <f t="shared" si="1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59">
        <f t="shared" si="2"/>
        <v>0</v>
      </c>
      <c r="I25" s="59">
        <f t="shared" si="3"/>
        <v>0</v>
      </c>
      <c r="J25" s="59">
        <f t="shared" si="0"/>
        <v>0</v>
      </c>
      <c r="K25" s="61">
        <f t="shared" si="4"/>
        <v>0</v>
      </c>
      <c r="L25" s="43"/>
      <c r="M25" s="59">
        <f t="shared" si="1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59">
        <f t="shared" si="2"/>
        <v>0</v>
      </c>
      <c r="I26" s="59">
        <f t="shared" si="3"/>
        <v>0</v>
      </c>
      <c r="J26" s="59">
        <f t="shared" si="0"/>
        <v>0</v>
      </c>
      <c r="K26" s="61">
        <f t="shared" si="4"/>
        <v>0</v>
      </c>
      <c r="L26" s="43"/>
      <c r="M26" s="59">
        <f t="shared" si="1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59">
        <f t="shared" si="2"/>
        <v>0</v>
      </c>
      <c r="I27" s="59">
        <f t="shared" si="3"/>
        <v>0</v>
      </c>
      <c r="J27" s="59">
        <f t="shared" si="0"/>
        <v>0</v>
      </c>
      <c r="K27" s="61">
        <f t="shared" si="4"/>
        <v>0</v>
      </c>
      <c r="L27" s="43"/>
      <c r="M27" s="59">
        <f t="shared" si="1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59">
        <f t="shared" si="2"/>
        <v>0</v>
      </c>
      <c r="I28" s="59">
        <f t="shared" si="3"/>
        <v>0</v>
      </c>
      <c r="J28" s="59">
        <f t="shared" si="0"/>
        <v>0</v>
      </c>
      <c r="K28" s="61">
        <f t="shared" si="4"/>
        <v>0</v>
      </c>
      <c r="L28" s="43"/>
      <c r="M28" s="59">
        <f t="shared" si="1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59">
        <f t="shared" si="2"/>
        <v>0</v>
      </c>
      <c r="I29" s="59">
        <f t="shared" si="3"/>
        <v>0</v>
      </c>
      <c r="J29" s="59">
        <f t="shared" si="0"/>
        <v>0</v>
      </c>
      <c r="K29" s="61">
        <f t="shared" si="4"/>
        <v>0</v>
      </c>
      <c r="L29" s="43"/>
      <c r="M29" s="59">
        <f t="shared" si="1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59">
        <f t="shared" si="2"/>
        <v>0</v>
      </c>
      <c r="I30" s="59">
        <f t="shared" si="3"/>
        <v>0</v>
      </c>
      <c r="J30" s="59">
        <f t="shared" si="0"/>
        <v>0</v>
      </c>
      <c r="K30" s="61">
        <f t="shared" si="4"/>
        <v>0</v>
      </c>
      <c r="L30" s="43"/>
      <c r="M30" s="59">
        <f t="shared" si="1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59">
        <f t="shared" si="2"/>
        <v>0</v>
      </c>
      <c r="I31" s="59">
        <f t="shared" si="3"/>
        <v>0</v>
      </c>
      <c r="J31" s="59">
        <f t="shared" si="0"/>
        <v>0</v>
      </c>
      <c r="K31" s="61">
        <f t="shared" si="4"/>
        <v>0</v>
      </c>
      <c r="L31" s="43"/>
      <c r="M31" s="59">
        <f t="shared" si="1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59">
        <f t="shared" si="2"/>
        <v>0</v>
      </c>
      <c r="I32" s="59">
        <f t="shared" si="3"/>
        <v>0</v>
      </c>
      <c r="J32" s="59">
        <f t="shared" si="0"/>
        <v>0</v>
      </c>
      <c r="K32" s="61">
        <f t="shared" si="4"/>
        <v>0</v>
      </c>
      <c r="L32" s="43"/>
      <c r="M32" s="59">
        <f t="shared" si="1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59">
        <f t="shared" si="2"/>
        <v>0</v>
      </c>
      <c r="I33" s="59">
        <f t="shared" si="3"/>
        <v>0</v>
      </c>
      <c r="J33" s="59">
        <f t="shared" si="0"/>
        <v>0</v>
      </c>
      <c r="K33" s="61">
        <f t="shared" si="4"/>
        <v>0</v>
      </c>
      <c r="L33" s="43"/>
      <c r="M33" s="59">
        <f t="shared" si="1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59">
        <f t="shared" si="2"/>
        <v>0</v>
      </c>
      <c r="I34" s="59">
        <f t="shared" si="3"/>
        <v>0</v>
      </c>
      <c r="J34" s="59">
        <f t="shared" si="0"/>
        <v>0</v>
      </c>
      <c r="K34" s="61">
        <f t="shared" si="4"/>
        <v>0</v>
      </c>
      <c r="L34" s="43"/>
      <c r="M34" s="59">
        <f t="shared" si="1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59">
        <f t="shared" si="2"/>
        <v>0</v>
      </c>
      <c r="I35" s="59">
        <f t="shared" si="3"/>
        <v>0</v>
      </c>
      <c r="J35" s="59">
        <f t="shared" si="0"/>
        <v>0</v>
      </c>
      <c r="K35" s="61">
        <f t="shared" si="4"/>
        <v>0</v>
      </c>
      <c r="L35" s="43"/>
      <c r="M35" s="59">
        <f t="shared" si="1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59">
        <f t="shared" si="2"/>
        <v>0</v>
      </c>
      <c r="I36" s="59">
        <f t="shared" si="3"/>
        <v>0</v>
      </c>
      <c r="J36" s="59">
        <f t="shared" si="0"/>
        <v>0</v>
      </c>
      <c r="K36" s="61">
        <f t="shared" si="4"/>
        <v>0</v>
      </c>
      <c r="L36" s="43"/>
      <c r="M36" s="59">
        <f t="shared" si="1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59">
        <f t="shared" si="2"/>
        <v>0</v>
      </c>
      <c r="I37" s="59">
        <f t="shared" si="3"/>
        <v>0</v>
      </c>
      <c r="J37" s="59">
        <f t="shared" si="0"/>
        <v>0</v>
      </c>
      <c r="K37" s="61">
        <f t="shared" si="4"/>
        <v>0</v>
      </c>
      <c r="L37" s="43"/>
      <c r="M37" s="59">
        <f t="shared" si="1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59">
        <f t="shared" si="2"/>
        <v>0</v>
      </c>
      <c r="I38" s="59">
        <f t="shared" si="3"/>
        <v>0</v>
      </c>
      <c r="J38" s="59">
        <f t="shared" si="0"/>
        <v>0</v>
      </c>
      <c r="K38" s="61">
        <f t="shared" si="4"/>
        <v>0</v>
      </c>
      <c r="L38" s="43"/>
      <c r="M38" s="59">
        <f t="shared" si="1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59">
        <f t="shared" si="2"/>
        <v>0</v>
      </c>
      <c r="I39" s="59">
        <f t="shared" si="3"/>
        <v>0</v>
      </c>
      <c r="J39" s="59">
        <f t="shared" si="0"/>
        <v>0</v>
      </c>
      <c r="K39" s="61">
        <f t="shared" si="4"/>
        <v>0</v>
      </c>
      <c r="L39" s="43"/>
      <c r="M39" s="59">
        <f t="shared" si="1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59">
        <f t="shared" si="2"/>
        <v>0</v>
      </c>
      <c r="I40" s="59">
        <f t="shared" si="3"/>
        <v>0</v>
      </c>
      <c r="J40" s="59">
        <f t="shared" si="0"/>
        <v>0</v>
      </c>
      <c r="K40" s="61">
        <f t="shared" si="4"/>
        <v>0</v>
      </c>
      <c r="L40" s="43"/>
      <c r="M40" s="59">
        <f t="shared" si="1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59">
        <f t="shared" si="2"/>
        <v>0</v>
      </c>
      <c r="I41" s="59">
        <f t="shared" si="3"/>
        <v>0</v>
      </c>
      <c r="J41" s="59">
        <f t="shared" si="0"/>
        <v>0</v>
      </c>
      <c r="K41" s="61">
        <f t="shared" si="4"/>
        <v>0</v>
      </c>
      <c r="L41" s="43"/>
      <c r="M41" s="59">
        <f t="shared" si="1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59">
        <f t="shared" si="2"/>
        <v>0</v>
      </c>
      <c r="I42" s="59">
        <f t="shared" si="3"/>
        <v>0</v>
      </c>
      <c r="J42" s="59">
        <f t="shared" si="0"/>
        <v>0</v>
      </c>
      <c r="K42" s="61">
        <f t="shared" si="4"/>
        <v>0</v>
      </c>
      <c r="L42" s="43"/>
      <c r="M42" s="59">
        <f t="shared" si="1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59">
        <f t="shared" si="2"/>
        <v>0</v>
      </c>
      <c r="I43" s="59">
        <f t="shared" si="3"/>
        <v>0</v>
      </c>
      <c r="J43" s="59">
        <f t="shared" si="0"/>
        <v>0</v>
      </c>
      <c r="K43" s="61">
        <f t="shared" si="4"/>
        <v>0</v>
      </c>
      <c r="L43" s="43"/>
      <c r="M43" s="59">
        <f t="shared" si="1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59">
        <f t="shared" si="2"/>
        <v>0</v>
      </c>
      <c r="I44" s="59">
        <f t="shared" si="3"/>
        <v>0</v>
      </c>
      <c r="J44" s="59">
        <f t="shared" si="0"/>
        <v>0</v>
      </c>
      <c r="K44" s="61">
        <f t="shared" si="4"/>
        <v>0</v>
      </c>
      <c r="L44" s="43"/>
      <c r="M44" s="59">
        <f t="shared" si="1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59">
        <f t="shared" si="2"/>
        <v>0</v>
      </c>
      <c r="I45" s="59">
        <f t="shared" si="3"/>
        <v>0</v>
      </c>
      <c r="J45" s="59">
        <f t="shared" si="0"/>
        <v>0</v>
      </c>
      <c r="K45" s="61">
        <f t="shared" si="4"/>
        <v>0</v>
      </c>
      <c r="L45" s="43"/>
      <c r="M45" s="59">
        <f t="shared" si="1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59">
        <f t="shared" si="2"/>
        <v>0</v>
      </c>
      <c r="I46" s="59">
        <f t="shared" si="3"/>
        <v>0</v>
      </c>
      <c r="J46" s="59">
        <f t="shared" si="0"/>
        <v>0</v>
      </c>
      <c r="K46" s="61">
        <f t="shared" si="4"/>
        <v>0</v>
      </c>
      <c r="L46" s="43"/>
      <c r="M46" s="59">
        <f t="shared" si="1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59">
        <f t="shared" si="2"/>
        <v>0</v>
      </c>
      <c r="I47" s="59">
        <f t="shared" si="3"/>
        <v>0</v>
      </c>
      <c r="J47" s="59">
        <f t="shared" si="0"/>
        <v>0</v>
      </c>
      <c r="K47" s="61">
        <f t="shared" si="4"/>
        <v>0</v>
      </c>
      <c r="L47" s="43"/>
      <c r="M47" s="59">
        <f t="shared" si="1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59">
        <f t="shared" si="2"/>
        <v>0</v>
      </c>
      <c r="I48" s="59">
        <f t="shared" si="3"/>
        <v>0</v>
      </c>
      <c r="J48" s="59">
        <f t="shared" si="0"/>
        <v>0</v>
      </c>
      <c r="K48" s="61">
        <f t="shared" si="4"/>
        <v>0</v>
      </c>
      <c r="L48" s="43"/>
      <c r="M48" s="59">
        <f t="shared" si="1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59">
        <f t="shared" si="2"/>
        <v>0</v>
      </c>
      <c r="I49" s="59">
        <f t="shared" si="3"/>
        <v>0</v>
      </c>
      <c r="J49" s="59">
        <f t="shared" si="0"/>
        <v>0</v>
      </c>
      <c r="K49" s="61">
        <f t="shared" si="4"/>
        <v>0</v>
      </c>
      <c r="L49" s="43"/>
      <c r="M49" s="59">
        <f t="shared" si="1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59">
        <f t="shared" si="2"/>
        <v>0</v>
      </c>
      <c r="I50" s="59">
        <f t="shared" si="3"/>
        <v>0</v>
      </c>
      <c r="J50" s="59">
        <f t="shared" si="0"/>
        <v>0</v>
      </c>
      <c r="K50" s="61">
        <f t="shared" si="4"/>
        <v>0</v>
      </c>
      <c r="L50" s="43"/>
      <c r="M50" s="59">
        <f t="shared" si="1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59">
        <f t="shared" si="2"/>
        <v>0</v>
      </c>
      <c r="I51" s="59">
        <f t="shared" si="3"/>
        <v>0</v>
      </c>
      <c r="J51" s="59">
        <f t="shared" si="0"/>
        <v>0</v>
      </c>
      <c r="K51" s="61">
        <f t="shared" si="4"/>
        <v>0</v>
      </c>
      <c r="L51" s="43"/>
      <c r="M51" s="59">
        <f t="shared" si="1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59">
        <f t="shared" si="2"/>
        <v>0</v>
      </c>
      <c r="I52" s="59">
        <f t="shared" si="3"/>
        <v>0</v>
      </c>
      <c r="J52" s="59">
        <f t="shared" si="0"/>
        <v>0</v>
      </c>
      <c r="K52" s="61">
        <f t="shared" si="4"/>
        <v>0</v>
      </c>
      <c r="L52" s="43"/>
      <c r="M52" s="59">
        <f t="shared" si="1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59">
        <f t="shared" si="2"/>
        <v>0</v>
      </c>
      <c r="I53" s="59">
        <f t="shared" si="3"/>
        <v>0</v>
      </c>
      <c r="J53" s="59">
        <f t="shared" si="0"/>
        <v>0</v>
      </c>
      <c r="K53" s="61">
        <f t="shared" si="4"/>
        <v>0</v>
      </c>
      <c r="L53" s="43"/>
      <c r="M53" s="59">
        <f t="shared" si="1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59">
        <f t="shared" si="2"/>
        <v>0</v>
      </c>
      <c r="I54" s="59">
        <f t="shared" si="3"/>
        <v>0</v>
      </c>
      <c r="J54" s="59">
        <f t="shared" si="0"/>
        <v>0</v>
      </c>
      <c r="K54" s="61">
        <f t="shared" si="4"/>
        <v>0</v>
      </c>
      <c r="L54" s="43"/>
      <c r="M54" s="59">
        <f t="shared" si="1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59">
        <f t="shared" si="2"/>
        <v>0</v>
      </c>
      <c r="I55" s="59">
        <f t="shared" si="3"/>
        <v>0</v>
      </c>
      <c r="J55" s="59">
        <f t="shared" si="0"/>
        <v>0</v>
      </c>
      <c r="K55" s="61">
        <f t="shared" si="4"/>
        <v>0</v>
      </c>
      <c r="L55" s="43"/>
      <c r="M55" s="59">
        <f t="shared" si="1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59">
        <f t="shared" si="2"/>
        <v>0</v>
      </c>
      <c r="I56" s="59">
        <f t="shared" si="3"/>
        <v>0</v>
      </c>
      <c r="J56" s="59">
        <f t="shared" si="0"/>
        <v>0</v>
      </c>
      <c r="K56" s="61">
        <f t="shared" si="4"/>
        <v>0</v>
      </c>
      <c r="L56" s="43"/>
      <c r="M56" s="59">
        <f t="shared" si="1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59">
        <f t="shared" si="2"/>
        <v>0</v>
      </c>
      <c r="I57" s="59">
        <f t="shared" si="3"/>
        <v>0</v>
      </c>
      <c r="J57" s="59">
        <f t="shared" si="0"/>
        <v>0</v>
      </c>
      <c r="K57" s="61">
        <f t="shared" si="4"/>
        <v>0</v>
      </c>
      <c r="L57" s="43"/>
      <c r="M57" s="59">
        <f t="shared" si="1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59">
        <f t="shared" si="2"/>
        <v>0</v>
      </c>
      <c r="I58" s="59">
        <f t="shared" si="3"/>
        <v>0</v>
      </c>
      <c r="J58" s="59">
        <f t="shared" si="0"/>
        <v>0</v>
      </c>
      <c r="K58" s="61">
        <f t="shared" si="4"/>
        <v>0</v>
      </c>
      <c r="L58" s="43"/>
      <c r="M58" s="59">
        <f t="shared" si="1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59">
        <f t="shared" si="2"/>
        <v>0</v>
      </c>
      <c r="I59" s="59">
        <f t="shared" si="3"/>
        <v>0</v>
      </c>
      <c r="J59" s="59">
        <f t="shared" si="0"/>
        <v>0</v>
      </c>
      <c r="K59" s="61">
        <f t="shared" si="4"/>
        <v>0</v>
      </c>
      <c r="L59" s="43"/>
      <c r="M59" s="59">
        <f t="shared" si="1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59">
        <f t="shared" si="2"/>
        <v>0</v>
      </c>
      <c r="I60" s="59">
        <f t="shared" si="3"/>
        <v>0</v>
      </c>
      <c r="J60" s="59">
        <f t="shared" si="0"/>
        <v>0</v>
      </c>
      <c r="K60" s="61">
        <f t="shared" si="4"/>
        <v>0</v>
      </c>
      <c r="L60" s="43"/>
      <c r="M60" s="59">
        <f t="shared" si="1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59">
        <f t="shared" si="2"/>
        <v>0</v>
      </c>
      <c r="I61" s="59">
        <f t="shared" si="3"/>
        <v>0</v>
      </c>
      <c r="J61" s="59">
        <f t="shared" si="0"/>
        <v>0</v>
      </c>
      <c r="K61" s="61">
        <f t="shared" si="4"/>
        <v>0</v>
      </c>
      <c r="L61" s="43"/>
      <c r="M61" s="59">
        <f t="shared" si="1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59">
        <f t="shared" si="2"/>
        <v>0</v>
      </c>
      <c r="I62" s="59">
        <f t="shared" si="3"/>
        <v>0</v>
      </c>
      <c r="J62" s="59">
        <f t="shared" si="0"/>
        <v>0</v>
      </c>
      <c r="K62" s="61">
        <f t="shared" si="4"/>
        <v>0</v>
      </c>
      <c r="L62" s="43"/>
      <c r="M62" s="59">
        <f t="shared" si="1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59">
        <f t="shared" si="2"/>
        <v>0</v>
      </c>
      <c r="I63" s="59">
        <f t="shared" si="3"/>
        <v>0</v>
      </c>
      <c r="J63" s="59">
        <f t="shared" si="0"/>
        <v>0</v>
      </c>
      <c r="K63" s="61">
        <f t="shared" si="4"/>
        <v>0</v>
      </c>
      <c r="L63" s="43"/>
      <c r="M63" s="59">
        <f t="shared" si="1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59">
        <f t="shared" si="2"/>
        <v>0</v>
      </c>
      <c r="I64" s="59">
        <f t="shared" si="3"/>
        <v>0</v>
      </c>
      <c r="J64" s="59">
        <f t="shared" si="0"/>
        <v>0</v>
      </c>
      <c r="K64" s="61">
        <f t="shared" si="4"/>
        <v>0</v>
      </c>
      <c r="L64" s="43"/>
      <c r="M64" s="59">
        <f t="shared" si="1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59">
        <f t="shared" si="2"/>
        <v>0</v>
      </c>
      <c r="I65" s="59">
        <f t="shared" si="3"/>
        <v>0</v>
      </c>
      <c r="J65" s="59">
        <f t="shared" si="0"/>
        <v>0</v>
      </c>
      <c r="K65" s="61">
        <f t="shared" si="4"/>
        <v>0</v>
      </c>
      <c r="L65" s="43"/>
      <c r="M65" s="59">
        <f t="shared" si="1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59">
        <f t="shared" si="2"/>
        <v>0</v>
      </c>
      <c r="I66" s="59">
        <f t="shared" si="3"/>
        <v>0</v>
      </c>
      <c r="J66" s="59">
        <f t="shared" si="0"/>
        <v>0</v>
      </c>
      <c r="K66" s="61">
        <f t="shared" si="4"/>
        <v>0</v>
      </c>
      <c r="L66" s="43"/>
      <c r="M66" s="59">
        <f t="shared" si="1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59">
        <f t="shared" si="2"/>
        <v>0</v>
      </c>
      <c r="I67" s="59">
        <f t="shared" si="3"/>
        <v>0</v>
      </c>
      <c r="J67" s="59">
        <f t="shared" si="0"/>
        <v>0</v>
      </c>
      <c r="K67" s="61">
        <f t="shared" si="4"/>
        <v>0</v>
      </c>
      <c r="L67" s="43"/>
      <c r="M67" s="59">
        <f t="shared" si="1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59">
        <f t="shared" si="2"/>
        <v>0</v>
      </c>
      <c r="I68" s="59">
        <f t="shared" si="3"/>
        <v>0</v>
      </c>
      <c r="J68" s="59">
        <f t="shared" si="0"/>
        <v>0</v>
      </c>
      <c r="K68" s="61">
        <f t="shared" si="4"/>
        <v>0</v>
      </c>
      <c r="L68" s="43"/>
      <c r="M68" s="59">
        <f t="shared" si="1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59">
        <f t="shared" si="2"/>
        <v>0</v>
      </c>
      <c r="I69" s="59">
        <f t="shared" si="3"/>
        <v>0</v>
      </c>
      <c r="J69" s="59">
        <f t="shared" si="0"/>
        <v>0</v>
      </c>
      <c r="K69" s="61">
        <f t="shared" si="4"/>
        <v>0</v>
      </c>
      <c r="L69" s="43"/>
      <c r="M69" s="59">
        <f t="shared" si="1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59">
        <f t="shared" si="2"/>
        <v>0</v>
      </c>
      <c r="I70" s="59">
        <f t="shared" si="3"/>
        <v>0</v>
      </c>
      <c r="J70" s="59">
        <f t="shared" si="0"/>
        <v>0</v>
      </c>
      <c r="K70" s="61">
        <f t="shared" si="4"/>
        <v>0</v>
      </c>
      <c r="L70" s="43"/>
      <c r="M70" s="59">
        <f t="shared" si="1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59">
        <f t="shared" si="2"/>
        <v>0</v>
      </c>
      <c r="I71" s="59">
        <f t="shared" si="3"/>
        <v>0</v>
      </c>
      <c r="J71" s="59">
        <f t="shared" si="0"/>
        <v>0</v>
      </c>
      <c r="K71" s="61">
        <f t="shared" si="4"/>
        <v>0</v>
      </c>
      <c r="L71" s="43"/>
      <c r="M71" s="59">
        <f t="shared" si="1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59">
        <f t="shared" si="2"/>
        <v>0</v>
      </c>
      <c r="I72" s="59">
        <f t="shared" si="3"/>
        <v>0</v>
      </c>
      <c r="J72" s="59">
        <f t="shared" si="0"/>
        <v>0</v>
      </c>
      <c r="K72" s="61">
        <f t="shared" si="4"/>
        <v>0</v>
      </c>
      <c r="L72" s="43"/>
      <c r="M72" s="59">
        <f t="shared" si="1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59">
        <f t="shared" si="2"/>
        <v>0</v>
      </c>
      <c r="I73" s="59">
        <f t="shared" si="3"/>
        <v>0</v>
      </c>
      <c r="J73" s="59">
        <f t="shared" si="0"/>
        <v>0</v>
      </c>
      <c r="K73" s="61">
        <f t="shared" si="4"/>
        <v>0</v>
      </c>
      <c r="L73" s="43"/>
      <c r="M73" s="59">
        <f t="shared" si="1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59">
        <f t="shared" si="2"/>
        <v>0</v>
      </c>
      <c r="I74" s="59">
        <f t="shared" si="3"/>
        <v>0</v>
      </c>
      <c r="J74" s="59">
        <f t="shared" si="0"/>
        <v>0</v>
      </c>
      <c r="K74" s="61">
        <f t="shared" si="4"/>
        <v>0</v>
      </c>
      <c r="L74" s="43"/>
      <c r="M74" s="59">
        <f t="shared" si="1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59">
        <f t="shared" si="2"/>
        <v>0</v>
      </c>
      <c r="I75" s="59">
        <f t="shared" si="3"/>
        <v>0</v>
      </c>
      <c r="J75" s="59">
        <f t="shared" si="0"/>
        <v>0</v>
      </c>
      <c r="K75" s="61">
        <f t="shared" si="4"/>
        <v>0</v>
      </c>
      <c r="L75" s="43"/>
      <c r="M75" s="59">
        <f t="shared" si="1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59">
        <f t="shared" si="2"/>
        <v>0</v>
      </c>
      <c r="I76" s="59">
        <f t="shared" si="3"/>
        <v>0</v>
      </c>
      <c r="J76" s="59">
        <f t="shared" si="0"/>
        <v>0</v>
      </c>
      <c r="K76" s="61">
        <f t="shared" si="4"/>
        <v>0</v>
      </c>
      <c r="L76" s="43"/>
      <c r="M76" s="59">
        <f t="shared" si="1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59">
        <f t="shared" si="2"/>
        <v>0</v>
      </c>
      <c r="I77" s="59">
        <f t="shared" si="3"/>
        <v>0</v>
      </c>
      <c r="J77" s="59">
        <f t="shared" si="0"/>
        <v>0</v>
      </c>
      <c r="K77" s="61">
        <f t="shared" si="4"/>
        <v>0</v>
      </c>
      <c r="L77" s="43"/>
      <c r="M77" s="59">
        <f t="shared" si="1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59">
        <f aca="true" t="shared" si="5" ref="H78:H112">E78*F78+G78</f>
        <v>0</v>
      </c>
      <c r="I78" s="59">
        <f aca="true" t="shared" si="6" ref="I78:I112">H78+(H78*10/100)</f>
        <v>0</v>
      </c>
      <c r="J78" s="59">
        <f aca="true" t="shared" si="7" ref="J78:J112">I78*54</f>
        <v>0</v>
      </c>
      <c r="K78" s="61">
        <f aca="true" t="shared" si="8" ref="K78:K112">J78+M78</f>
        <v>0</v>
      </c>
      <c r="L78" s="43"/>
      <c r="M78" s="59">
        <f aca="true" t="shared" si="9" ref="M78:M112">L78*2.5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59">
        <f t="shared" si="5"/>
        <v>0</v>
      </c>
      <c r="I79" s="59">
        <f t="shared" si="6"/>
        <v>0</v>
      </c>
      <c r="J79" s="59">
        <f t="shared" si="7"/>
        <v>0</v>
      </c>
      <c r="K79" s="61">
        <f t="shared" si="8"/>
        <v>0</v>
      </c>
      <c r="L79" s="43"/>
      <c r="M79" s="59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59">
        <f t="shared" si="5"/>
        <v>0</v>
      </c>
      <c r="I80" s="59">
        <f t="shared" si="6"/>
        <v>0</v>
      </c>
      <c r="J80" s="59">
        <f t="shared" si="7"/>
        <v>0</v>
      </c>
      <c r="K80" s="61">
        <f t="shared" si="8"/>
        <v>0</v>
      </c>
      <c r="L80" s="43"/>
      <c r="M80" s="59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59">
        <f t="shared" si="5"/>
        <v>0</v>
      </c>
      <c r="I81" s="59">
        <f t="shared" si="6"/>
        <v>0</v>
      </c>
      <c r="J81" s="59">
        <f t="shared" si="7"/>
        <v>0</v>
      </c>
      <c r="K81" s="61">
        <f t="shared" si="8"/>
        <v>0</v>
      </c>
      <c r="L81" s="43"/>
      <c r="M81" s="59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59">
        <f t="shared" si="5"/>
        <v>0</v>
      </c>
      <c r="I82" s="59">
        <f t="shared" si="6"/>
        <v>0</v>
      </c>
      <c r="J82" s="59">
        <f t="shared" si="7"/>
        <v>0</v>
      </c>
      <c r="K82" s="61">
        <f t="shared" si="8"/>
        <v>0</v>
      </c>
      <c r="L82" s="43"/>
      <c r="M82" s="59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59">
        <f t="shared" si="5"/>
        <v>0</v>
      </c>
      <c r="I83" s="59">
        <f t="shared" si="6"/>
        <v>0</v>
      </c>
      <c r="J83" s="59">
        <f t="shared" si="7"/>
        <v>0</v>
      </c>
      <c r="K83" s="61">
        <f t="shared" si="8"/>
        <v>0</v>
      </c>
      <c r="L83" s="43"/>
      <c r="M83" s="59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59">
        <f t="shared" si="5"/>
        <v>0</v>
      </c>
      <c r="I84" s="59">
        <f t="shared" si="6"/>
        <v>0</v>
      </c>
      <c r="J84" s="59">
        <f t="shared" si="7"/>
        <v>0</v>
      </c>
      <c r="K84" s="61">
        <f t="shared" si="8"/>
        <v>0</v>
      </c>
      <c r="L84" s="43"/>
      <c r="M84" s="59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59">
        <f t="shared" si="5"/>
        <v>0</v>
      </c>
      <c r="I85" s="59">
        <f t="shared" si="6"/>
        <v>0</v>
      </c>
      <c r="J85" s="59">
        <f t="shared" si="7"/>
        <v>0</v>
      </c>
      <c r="K85" s="61">
        <f t="shared" si="8"/>
        <v>0</v>
      </c>
      <c r="L85" s="43"/>
      <c r="M85" s="59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59">
        <f t="shared" si="5"/>
        <v>0</v>
      </c>
      <c r="I86" s="59">
        <f t="shared" si="6"/>
        <v>0</v>
      </c>
      <c r="J86" s="59">
        <f t="shared" si="7"/>
        <v>0</v>
      </c>
      <c r="K86" s="61">
        <f t="shared" si="8"/>
        <v>0</v>
      </c>
      <c r="L86" s="43"/>
      <c r="M86" s="59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59">
        <f t="shared" si="5"/>
        <v>0</v>
      </c>
      <c r="I87" s="59">
        <f t="shared" si="6"/>
        <v>0</v>
      </c>
      <c r="J87" s="59">
        <f t="shared" si="7"/>
        <v>0</v>
      </c>
      <c r="K87" s="61">
        <f t="shared" si="8"/>
        <v>0</v>
      </c>
      <c r="L87" s="43"/>
      <c r="M87" s="59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59">
        <f t="shared" si="5"/>
        <v>0</v>
      </c>
      <c r="I88" s="59">
        <f t="shared" si="6"/>
        <v>0</v>
      </c>
      <c r="J88" s="59">
        <f t="shared" si="7"/>
        <v>0</v>
      </c>
      <c r="K88" s="61">
        <f t="shared" si="8"/>
        <v>0</v>
      </c>
      <c r="L88" s="43"/>
      <c r="M88" s="59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59">
        <f t="shared" si="5"/>
        <v>0</v>
      </c>
      <c r="I89" s="59">
        <f t="shared" si="6"/>
        <v>0</v>
      </c>
      <c r="J89" s="59">
        <f t="shared" si="7"/>
        <v>0</v>
      </c>
      <c r="K89" s="61">
        <f t="shared" si="8"/>
        <v>0</v>
      </c>
      <c r="L89" s="43"/>
      <c r="M89" s="59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59">
        <f t="shared" si="5"/>
        <v>0</v>
      </c>
      <c r="I90" s="59">
        <f t="shared" si="6"/>
        <v>0</v>
      </c>
      <c r="J90" s="59">
        <f t="shared" si="7"/>
        <v>0</v>
      </c>
      <c r="K90" s="61">
        <f t="shared" si="8"/>
        <v>0</v>
      </c>
      <c r="L90" s="43"/>
      <c r="M90" s="59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59">
        <f t="shared" si="5"/>
        <v>0</v>
      </c>
      <c r="I91" s="59">
        <f t="shared" si="6"/>
        <v>0</v>
      </c>
      <c r="J91" s="59">
        <f t="shared" si="7"/>
        <v>0</v>
      </c>
      <c r="K91" s="61">
        <f t="shared" si="8"/>
        <v>0</v>
      </c>
      <c r="L91" s="43"/>
      <c r="M91" s="59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59">
        <f t="shared" si="5"/>
        <v>0</v>
      </c>
      <c r="I92" s="59">
        <f t="shared" si="6"/>
        <v>0</v>
      </c>
      <c r="J92" s="59">
        <f t="shared" si="7"/>
        <v>0</v>
      </c>
      <c r="K92" s="61">
        <f t="shared" si="8"/>
        <v>0</v>
      </c>
      <c r="L92" s="43"/>
      <c r="M92" s="59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59">
        <f t="shared" si="5"/>
        <v>0</v>
      </c>
      <c r="I93" s="59">
        <f t="shared" si="6"/>
        <v>0</v>
      </c>
      <c r="J93" s="59">
        <f t="shared" si="7"/>
        <v>0</v>
      </c>
      <c r="K93" s="61">
        <f t="shared" si="8"/>
        <v>0</v>
      </c>
      <c r="L93" s="43"/>
      <c r="M93" s="59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59">
        <f t="shared" si="5"/>
        <v>0</v>
      </c>
      <c r="I94" s="59">
        <f t="shared" si="6"/>
        <v>0</v>
      </c>
      <c r="J94" s="59">
        <f t="shared" si="7"/>
        <v>0</v>
      </c>
      <c r="K94" s="61">
        <f t="shared" si="8"/>
        <v>0</v>
      </c>
      <c r="L94" s="43"/>
      <c r="M94" s="59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59">
        <f t="shared" si="5"/>
        <v>0</v>
      </c>
      <c r="I95" s="59">
        <f t="shared" si="6"/>
        <v>0</v>
      </c>
      <c r="J95" s="59">
        <f t="shared" si="7"/>
        <v>0</v>
      </c>
      <c r="K95" s="61">
        <f t="shared" si="8"/>
        <v>0</v>
      </c>
      <c r="L95" s="43"/>
      <c r="M95" s="59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59">
        <f t="shared" si="5"/>
        <v>0</v>
      </c>
      <c r="I96" s="59">
        <f t="shared" si="6"/>
        <v>0</v>
      </c>
      <c r="J96" s="59">
        <f t="shared" si="7"/>
        <v>0</v>
      </c>
      <c r="K96" s="61">
        <f t="shared" si="8"/>
        <v>0</v>
      </c>
      <c r="L96" s="43"/>
      <c r="M96" s="59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59">
        <f t="shared" si="5"/>
        <v>0</v>
      </c>
      <c r="I97" s="59">
        <f t="shared" si="6"/>
        <v>0</v>
      </c>
      <c r="J97" s="59">
        <f t="shared" si="7"/>
        <v>0</v>
      </c>
      <c r="K97" s="61">
        <f t="shared" si="8"/>
        <v>0</v>
      </c>
      <c r="L97" s="43"/>
      <c r="M97" s="59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59">
        <f t="shared" si="5"/>
        <v>0</v>
      </c>
      <c r="I98" s="59">
        <f t="shared" si="6"/>
        <v>0</v>
      </c>
      <c r="J98" s="59">
        <f t="shared" si="7"/>
        <v>0</v>
      </c>
      <c r="K98" s="61">
        <f t="shared" si="8"/>
        <v>0</v>
      </c>
      <c r="L98" s="43"/>
      <c r="M98" s="59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59">
        <f t="shared" si="5"/>
        <v>0</v>
      </c>
      <c r="I99" s="59">
        <f t="shared" si="6"/>
        <v>0</v>
      </c>
      <c r="J99" s="59">
        <f t="shared" si="7"/>
        <v>0</v>
      </c>
      <c r="K99" s="61">
        <f t="shared" si="8"/>
        <v>0</v>
      </c>
      <c r="L99" s="43"/>
      <c r="M99" s="59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59">
        <f t="shared" si="5"/>
        <v>0</v>
      </c>
      <c r="I100" s="59">
        <f t="shared" si="6"/>
        <v>0</v>
      </c>
      <c r="J100" s="59">
        <f t="shared" si="7"/>
        <v>0</v>
      </c>
      <c r="K100" s="61">
        <f t="shared" si="8"/>
        <v>0</v>
      </c>
      <c r="L100" s="43"/>
      <c r="M100" s="59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59">
        <f t="shared" si="5"/>
        <v>0</v>
      </c>
      <c r="I101" s="59">
        <f t="shared" si="6"/>
        <v>0</v>
      </c>
      <c r="J101" s="59">
        <f t="shared" si="7"/>
        <v>0</v>
      </c>
      <c r="K101" s="61">
        <f t="shared" si="8"/>
        <v>0</v>
      </c>
      <c r="L101" s="43"/>
      <c r="M101" s="59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59">
        <f t="shared" si="5"/>
        <v>0</v>
      </c>
      <c r="I102" s="59">
        <f t="shared" si="6"/>
        <v>0</v>
      </c>
      <c r="J102" s="59">
        <f t="shared" si="7"/>
        <v>0</v>
      </c>
      <c r="K102" s="61">
        <f t="shared" si="8"/>
        <v>0</v>
      </c>
      <c r="L102" s="43"/>
      <c r="M102" s="59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59">
        <f t="shared" si="5"/>
        <v>0</v>
      </c>
      <c r="I103" s="59">
        <f t="shared" si="6"/>
        <v>0</v>
      </c>
      <c r="J103" s="59">
        <f t="shared" si="7"/>
        <v>0</v>
      </c>
      <c r="K103" s="61">
        <f t="shared" si="8"/>
        <v>0</v>
      </c>
      <c r="L103" s="43"/>
      <c r="M103" s="59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59">
        <f t="shared" si="5"/>
        <v>0</v>
      </c>
      <c r="I104" s="59">
        <f t="shared" si="6"/>
        <v>0</v>
      </c>
      <c r="J104" s="59">
        <f t="shared" si="7"/>
        <v>0</v>
      </c>
      <c r="K104" s="61">
        <f t="shared" si="8"/>
        <v>0</v>
      </c>
      <c r="L104" s="43"/>
      <c r="M104" s="59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59">
        <f t="shared" si="5"/>
        <v>0</v>
      </c>
      <c r="I105" s="59">
        <f t="shared" si="6"/>
        <v>0</v>
      </c>
      <c r="J105" s="59">
        <f t="shared" si="7"/>
        <v>0</v>
      </c>
      <c r="K105" s="61">
        <f t="shared" si="8"/>
        <v>0</v>
      </c>
      <c r="L105" s="43"/>
      <c r="M105" s="59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59">
        <f t="shared" si="5"/>
        <v>0</v>
      </c>
      <c r="I106" s="59">
        <f t="shared" si="6"/>
        <v>0</v>
      </c>
      <c r="J106" s="59">
        <f t="shared" si="7"/>
        <v>0</v>
      </c>
      <c r="K106" s="61">
        <f t="shared" si="8"/>
        <v>0</v>
      </c>
      <c r="L106" s="43"/>
      <c r="M106" s="59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59">
        <f t="shared" si="5"/>
        <v>0</v>
      </c>
      <c r="I107" s="59">
        <f t="shared" si="6"/>
        <v>0</v>
      </c>
      <c r="J107" s="59">
        <f t="shared" si="7"/>
        <v>0</v>
      </c>
      <c r="K107" s="61">
        <f t="shared" si="8"/>
        <v>0</v>
      </c>
      <c r="L107" s="43"/>
      <c r="M107" s="59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59">
        <f t="shared" si="5"/>
        <v>0</v>
      </c>
      <c r="I108" s="59">
        <f t="shared" si="6"/>
        <v>0</v>
      </c>
      <c r="J108" s="59">
        <f t="shared" si="7"/>
        <v>0</v>
      </c>
      <c r="K108" s="61">
        <f t="shared" si="8"/>
        <v>0</v>
      </c>
      <c r="L108" s="43"/>
      <c r="M108" s="59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59">
        <f t="shared" si="5"/>
        <v>0</v>
      </c>
      <c r="I109" s="59">
        <f t="shared" si="6"/>
        <v>0</v>
      </c>
      <c r="J109" s="59">
        <f t="shared" si="7"/>
        <v>0</v>
      </c>
      <c r="K109" s="61">
        <f t="shared" si="8"/>
        <v>0</v>
      </c>
      <c r="L109" s="43"/>
      <c r="M109" s="59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59">
        <f t="shared" si="5"/>
        <v>0</v>
      </c>
      <c r="I110" s="59">
        <f t="shared" si="6"/>
        <v>0</v>
      </c>
      <c r="J110" s="59">
        <f t="shared" si="7"/>
        <v>0</v>
      </c>
      <c r="K110" s="61">
        <f t="shared" si="8"/>
        <v>0</v>
      </c>
      <c r="L110" s="43"/>
      <c r="M110" s="59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59">
        <f t="shared" si="5"/>
        <v>0</v>
      </c>
      <c r="I111" s="59">
        <f t="shared" si="6"/>
        <v>0</v>
      </c>
      <c r="J111" s="59">
        <f t="shared" si="7"/>
        <v>0</v>
      </c>
      <c r="K111" s="61">
        <f t="shared" si="8"/>
        <v>0</v>
      </c>
      <c r="L111" s="43"/>
      <c r="M111" s="59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59">
        <f t="shared" si="5"/>
        <v>0</v>
      </c>
      <c r="I112" s="59">
        <f t="shared" si="6"/>
        <v>0</v>
      </c>
      <c r="J112" s="59">
        <f t="shared" si="7"/>
        <v>0</v>
      </c>
      <c r="K112" s="61">
        <f t="shared" si="8"/>
        <v>0</v>
      </c>
      <c r="L112" s="43"/>
      <c r="M112" s="59">
        <f t="shared" si="9"/>
        <v>0</v>
      </c>
      <c r="N112" s="39"/>
      <c r="O112" s="39"/>
      <c r="P112" s="48"/>
    </row>
    <row r="113" spans="1:16" ht="23.25">
      <c r="A113" s="22" t="s">
        <v>24</v>
      </c>
      <c r="B113" s="23"/>
      <c r="C113" s="23"/>
      <c r="D113" s="24"/>
      <c r="E113" s="25">
        <f aca="true" t="shared" si="10" ref="E113:M113">SUM(E13:E112)</f>
        <v>4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104"/>
      <c r="B114" s="104"/>
      <c r="C114" s="28"/>
    </row>
    <row r="115" spans="1:3" ht="36" customHeight="1">
      <c r="A115" s="29"/>
      <c r="B115" s="30"/>
      <c r="C115" s="31"/>
    </row>
  </sheetData>
  <sheetProtection/>
  <mergeCells count="39"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I1:J1"/>
    <mergeCell ref="E2:I2"/>
    <mergeCell ref="C6:D6"/>
    <mergeCell ref="A7:B7"/>
    <mergeCell ref="C4:D4"/>
    <mergeCell ref="E7:I7"/>
    <mergeCell ref="J7:K7"/>
    <mergeCell ref="A6:B6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2018-04-10T05:41:06Z</dcterms:modified>
  <cp:category/>
  <cp:version/>
  <cp:contentType/>
  <cp:contentStatus/>
</cp:coreProperties>
</file>